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559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P24" i="1"/>
  <c r="S24"/>
  <c r="O24"/>
</calcChain>
</file>

<file path=xl/sharedStrings.xml><?xml version="1.0" encoding="utf-8"?>
<sst xmlns="http://schemas.openxmlformats.org/spreadsheetml/2006/main" count="254" uniqueCount="139">
  <si>
    <t>功能科目编码</t>
  </si>
  <si>
    <t>部门</t>
  </si>
  <si>
    <t>支出项目名称</t>
  </si>
  <si>
    <t>政府经济分类科目</t>
  </si>
  <si>
    <t>采购项目</t>
  </si>
  <si>
    <t>规格要求</t>
  </si>
  <si>
    <t>参考单价</t>
  </si>
  <si>
    <t>数量</t>
  </si>
  <si>
    <t>计量单位</t>
  </si>
  <si>
    <t>资金来源</t>
  </si>
  <si>
    <t>备注</t>
  </si>
  <si>
    <t>财政专户管理资金</t>
  </si>
  <si>
    <t>单位资金</t>
  </si>
  <si>
    <t>类</t>
  </si>
  <si>
    <t>款</t>
  </si>
  <si>
    <t>名称</t>
  </si>
  <si>
    <t>编码</t>
  </si>
  <si>
    <t>品目</t>
  </si>
  <si>
    <t>一般公共预算安排</t>
  </si>
  <si>
    <t>政府性基金预算资金</t>
  </si>
  <si>
    <t>国有资本经营预算</t>
  </si>
  <si>
    <t>事业收入资金</t>
  </si>
  <si>
    <t>小计</t>
  </si>
  <si>
    <t>事业费限额</t>
  </si>
  <si>
    <t>非限额补助</t>
  </si>
  <si>
    <t>一般财力</t>
  </si>
  <si>
    <t>行政事业性收费</t>
  </si>
  <si>
    <t>专项收入</t>
  </si>
  <si>
    <t>预算部门：</t>
    <phoneticPr fontId="1" type="noConversion"/>
  </si>
  <si>
    <t>当年部门预算安排资金</t>
    <phoneticPr fontId="1" type="noConversion"/>
  </si>
  <si>
    <t>外国政府和国际组织赠款</t>
    <phoneticPr fontId="1" type="noConversion"/>
  </si>
  <si>
    <t>小计</t>
    <phoneticPr fontId="1" type="noConversion"/>
  </si>
  <si>
    <t>政府性基金收入</t>
    <phoneticPr fontId="1" type="noConversion"/>
  </si>
  <si>
    <t>专项债券对应项目专项收入</t>
    <phoneticPr fontId="1" type="noConversion"/>
  </si>
  <si>
    <t>上级政府性基金预算安排转移支付</t>
    <phoneticPr fontId="1" type="noConversion"/>
  </si>
  <si>
    <t>专项债券</t>
    <phoneticPr fontId="1" type="noConversion"/>
  </si>
  <si>
    <t>总计</t>
    <phoneticPr fontId="1" type="noConversion"/>
  </si>
  <si>
    <t>附属单位上缴收入资金</t>
    <phoneticPr fontId="1" type="noConversion"/>
  </si>
  <si>
    <t>事业单位经营收入</t>
    <phoneticPr fontId="1" type="noConversion"/>
  </si>
  <si>
    <t>其他收入</t>
    <phoneticPr fontId="1" type="noConversion"/>
  </si>
  <si>
    <t>结转结余</t>
    <phoneticPr fontId="1" type="noConversion"/>
  </si>
  <si>
    <t>上级补助收入资金</t>
    <phoneticPr fontId="1" type="noConversion"/>
  </si>
  <si>
    <t>财政拨款结转结余</t>
    <phoneticPr fontId="1" type="noConversion"/>
  </si>
  <si>
    <t>非财政拨款</t>
    <phoneticPr fontId="1" type="noConversion"/>
  </si>
  <si>
    <t>国有资源（资产）有偿使用收入</t>
    <phoneticPr fontId="1" type="noConversion"/>
  </si>
  <si>
    <t>政府住房基金收入</t>
    <phoneticPr fontId="1" type="noConversion"/>
  </si>
  <si>
    <t>上级一般公共预算安排转移支付</t>
    <phoneticPr fontId="1" type="noConversion"/>
  </si>
  <si>
    <t>其他一般公共预算资金</t>
    <phoneticPr fontId="1" type="noConversion"/>
  </si>
  <si>
    <t>一般债券</t>
    <phoneticPr fontId="1" type="noConversion"/>
  </si>
  <si>
    <t>外国政府和国际组织贷款</t>
    <phoneticPr fontId="1" type="noConversion"/>
  </si>
  <si>
    <t>国有资本经营收入</t>
    <phoneticPr fontId="1" type="noConversion"/>
  </si>
  <si>
    <t>上级国有资本经营预算安排转移支付</t>
    <phoneticPr fontId="1" type="noConversion"/>
  </si>
  <si>
    <t>一般公共预算</t>
    <phoneticPr fontId="1" type="noConversion"/>
  </si>
  <si>
    <t>政府性基金预算</t>
    <phoneticPr fontId="1" type="noConversion"/>
  </si>
  <si>
    <t>国有资本经营预算</t>
    <phoneticPr fontId="1" type="noConversion"/>
  </si>
  <si>
    <t>财政专户管理资金</t>
    <phoneticPr fontId="1" type="noConversion"/>
  </si>
  <si>
    <t>单位资金</t>
    <phoneticPr fontId="1" type="noConversion"/>
  </si>
  <si>
    <t>中小微企业预留份额</t>
    <phoneticPr fontId="1" type="noConversion"/>
  </si>
  <si>
    <t>其中：小微企业预留</t>
    <phoneticPr fontId="1" type="noConversion"/>
  </si>
  <si>
    <t>2022年政府采购预算表</t>
    <phoneticPr fontId="1" type="noConversion"/>
  </si>
  <si>
    <t>[C0809]职业中介服务</t>
  </si>
  <si>
    <t>项</t>
  </si>
  <si>
    <t>1050.000000</t>
  </si>
  <si>
    <t>1</t>
  </si>
  <si>
    <t>物业管理费</t>
  </si>
  <si>
    <t>[C1204]物业管理服务</t>
  </si>
  <si>
    <t>150.000000</t>
  </si>
  <si>
    <t>委托业务费</t>
  </si>
  <si>
    <t>[C020302]数据加工处理服务</t>
  </si>
  <si>
    <t>70.000000</t>
  </si>
  <si>
    <t>3.000000</t>
  </si>
  <si>
    <t>办公费</t>
  </si>
  <si>
    <t>[C08140199]其他印刷服务</t>
  </si>
  <si>
    <t>10.000000</t>
  </si>
  <si>
    <t>[A020199]其他计算机设备及软件</t>
  </si>
  <si>
    <t>套</t>
  </si>
  <si>
    <t>25.000000</t>
  </si>
  <si>
    <t>2</t>
  </si>
  <si>
    <t>[A060302]木骨架为主的椅凳类</t>
  </si>
  <si>
    <t>把</t>
  </si>
  <si>
    <t>0.007900</t>
  </si>
  <si>
    <t>50</t>
  </si>
  <si>
    <t>[A0201060102]激光打印机</t>
  </si>
  <si>
    <t>台</t>
  </si>
  <si>
    <t>0.500000</t>
  </si>
  <si>
    <t>[A020201]复印机</t>
  </si>
  <si>
    <t>2.500000</t>
  </si>
  <si>
    <t>3</t>
  </si>
  <si>
    <t>[C0403]车辆及其他运输机械租赁服务</t>
  </si>
  <si>
    <t>临时租用车辆</t>
  </si>
  <si>
    <t>2.000000</t>
  </si>
  <si>
    <t>公用经费-综合定额</t>
  </si>
  <si>
    <t>15.000000</t>
  </si>
  <si>
    <t>5.000000</t>
  </si>
  <si>
    <t xml:space="preserve"> 公用经费-分项定额-公务用车运行维护费</t>
  </si>
  <si>
    <t>37.500000</t>
  </si>
  <si>
    <t>35.000000</t>
  </si>
  <si>
    <t>20.000000</t>
  </si>
  <si>
    <t xml:space="preserve"> 公用经费-分项定额-物业管理费</t>
  </si>
  <si>
    <t>69.060600</t>
  </si>
  <si>
    <t>复印纸</t>
  </si>
  <si>
    <t>单证印刷服务</t>
  </si>
  <si>
    <t>票据印刷服务</t>
  </si>
  <si>
    <t>车辆维修和保养服务</t>
  </si>
  <si>
    <t>车辆加油服务</t>
  </si>
  <si>
    <t>机动车保险服务</t>
  </si>
  <si>
    <t>物业管理服务</t>
  </si>
  <si>
    <t>办公经费</t>
  </si>
  <si>
    <t>工程造价咨询服务</t>
  </si>
  <si>
    <t>公务用车运行维护费</t>
  </si>
  <si>
    <t>50201</t>
  </si>
  <si>
    <t>50208</t>
  </si>
  <si>
    <t>50205</t>
  </si>
  <si>
    <t>50201</t>
    <phoneticPr fontId="1" type="noConversion"/>
  </si>
  <si>
    <t>50404</t>
  </si>
  <si>
    <t>案件审判与执行工作经费</t>
    <phoneticPr fontId="10" type="noConversion"/>
  </si>
  <si>
    <t>设备购置</t>
    <phoneticPr fontId="1" type="noConversion"/>
  </si>
  <si>
    <t>信息化建设（科技法庭等）</t>
    <phoneticPr fontId="1" type="noConversion"/>
  </si>
  <si>
    <t>05</t>
    <phoneticPr fontId="1" type="noConversion"/>
  </si>
  <si>
    <t>办公桌椅</t>
    <phoneticPr fontId="1" type="noConversion"/>
  </si>
  <si>
    <t>彩色打印机</t>
    <phoneticPr fontId="1" type="noConversion"/>
  </si>
  <si>
    <t>复印机</t>
    <phoneticPr fontId="1" type="noConversion"/>
  </si>
  <si>
    <t>案件审判与执行工作经费</t>
    <phoneticPr fontId="10" type="noConversion"/>
  </si>
  <si>
    <t>电子卷宗扫描费用</t>
    <phoneticPr fontId="1" type="noConversion"/>
  </si>
  <si>
    <r>
      <t>[A090101]</t>
    </r>
    <r>
      <rPr>
        <sz val="11"/>
        <color theme="1"/>
        <rFont val="宋体"/>
        <family val="3"/>
        <charset val="134"/>
        <scheme val="minor"/>
      </rPr>
      <t>复印纸</t>
    </r>
    <phoneticPr fontId="1" type="noConversion"/>
  </si>
  <si>
    <r>
      <t>[C08140101]</t>
    </r>
    <r>
      <rPr>
        <sz val="11"/>
        <color theme="1"/>
        <rFont val="宋体"/>
        <family val="3"/>
        <charset val="134"/>
        <scheme val="minor"/>
      </rPr>
      <t>单证印刷服务</t>
    </r>
    <phoneticPr fontId="1" type="noConversion"/>
  </si>
  <si>
    <r>
      <t>[C08140102]</t>
    </r>
    <r>
      <rPr>
        <sz val="11"/>
        <color theme="1"/>
        <rFont val="宋体"/>
        <family val="3"/>
        <charset val="134"/>
        <scheme val="minor"/>
      </rPr>
      <t>票据印刷服务</t>
    </r>
    <phoneticPr fontId="1" type="noConversion"/>
  </si>
  <si>
    <r>
      <t>[C050301]</t>
    </r>
    <r>
      <rPr>
        <sz val="11"/>
        <color theme="1"/>
        <rFont val="宋体"/>
        <family val="3"/>
        <charset val="134"/>
        <scheme val="minor"/>
      </rPr>
      <t>车辆维修和保养服务</t>
    </r>
    <phoneticPr fontId="1" type="noConversion"/>
  </si>
  <si>
    <r>
      <t>[C050302]</t>
    </r>
    <r>
      <rPr>
        <sz val="11"/>
        <color theme="1"/>
        <rFont val="宋体"/>
        <family val="3"/>
        <charset val="134"/>
        <scheme val="minor"/>
      </rPr>
      <t>车辆加油服务</t>
    </r>
    <phoneticPr fontId="1" type="noConversion"/>
  </si>
  <si>
    <r>
      <t>[C15040201]</t>
    </r>
    <r>
      <rPr>
        <sz val="11"/>
        <color theme="1"/>
        <rFont val="宋体"/>
        <family val="3"/>
        <charset val="134"/>
        <scheme val="minor"/>
      </rPr>
      <t>机动车保险服务</t>
    </r>
    <phoneticPr fontId="1" type="noConversion"/>
  </si>
  <si>
    <r>
      <t>[C1204]</t>
    </r>
    <r>
      <rPr>
        <sz val="11"/>
        <color theme="1"/>
        <rFont val="宋体"/>
        <family val="3"/>
        <charset val="134"/>
        <scheme val="minor"/>
      </rPr>
      <t>物业管理服务</t>
    </r>
    <phoneticPr fontId="1" type="noConversion"/>
  </si>
  <si>
    <r>
      <t>[C1008]</t>
    </r>
    <r>
      <rPr>
        <sz val="11"/>
        <color indexed="0"/>
        <rFont val="宋体"/>
        <family val="3"/>
        <charset val="134"/>
      </rPr>
      <t>工程造价咨询服务</t>
    </r>
    <phoneticPr fontId="1" type="noConversion"/>
  </si>
  <si>
    <t>劳务派遣人员工资劳务费</t>
    <phoneticPr fontId="1" type="noConversion"/>
  </si>
  <si>
    <t>204</t>
  </si>
  <si>
    <t>204</t>
    <phoneticPr fontId="1" type="noConversion"/>
  </si>
  <si>
    <t>05</t>
  </si>
  <si>
    <t>合计</t>
    <phoneticPr fontId="1" type="noConversion"/>
  </si>
  <si>
    <t xml:space="preserve">      青岛市市北区人民法院</t>
    <phoneticPr fontId="1" type="noConversion"/>
  </si>
  <si>
    <t>青岛市市北区人民法院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</si>
</sst>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sz val="11"/>
      <color theme="1"/>
      <name val="楷体_GB2312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24"/>
      <color theme="1"/>
      <name val="方正小标宋_GBK"/>
      <family val="4"/>
      <charset val="134"/>
    </font>
    <font>
      <sz val="11"/>
      <color indexed="0"/>
      <name val="Calibri"/>
      <family val="2"/>
    </font>
    <font>
      <sz val="9"/>
      <name val="宋体"/>
      <family val="3"/>
      <charset val="134"/>
    </font>
    <font>
      <sz val="11"/>
      <color indexed="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indexed="0"/>
      <name val="Calibri"/>
      <family val="2"/>
    </font>
    <font>
      <sz val="10"/>
      <color theme="1"/>
      <name val="楷体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3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4"/>
  <sheetViews>
    <sheetView tabSelected="1" topLeftCell="A7" zoomScale="75" zoomScaleNormal="75" workbookViewId="0">
      <selection activeCell="D22" sqref="D22"/>
    </sheetView>
  </sheetViews>
  <sheetFormatPr defaultRowHeight="13.5"/>
  <cols>
    <col min="1" max="1" width="7.125" customWidth="1"/>
    <col min="2" max="2" width="4.875" customWidth="1"/>
    <col min="3" max="3" width="12" style="5" customWidth="1"/>
    <col min="4" max="4" width="15.375" style="5" customWidth="1"/>
    <col min="5" max="5" width="12" style="5" customWidth="1"/>
    <col min="6" max="6" width="7.875" style="5" customWidth="1"/>
    <col min="7" max="7" width="12.5" style="5" customWidth="1"/>
    <col min="8" max="8" width="13.125" customWidth="1"/>
    <col min="9" max="9" width="4.875" customWidth="1"/>
    <col min="11" max="11" width="5.5" customWidth="1"/>
    <col min="12" max="12" width="6.375" customWidth="1"/>
    <col min="15" max="15" width="10" bestFit="1" customWidth="1"/>
    <col min="16" max="16" width="11.125" customWidth="1"/>
    <col min="17" max="17" width="5.625" customWidth="1"/>
    <col min="18" max="18" width="5.75" customWidth="1"/>
    <col min="19" max="19" width="10.375" customWidth="1"/>
    <col min="20" max="20" width="7.625" customWidth="1"/>
    <col min="21" max="28" width="5.125" customWidth="1"/>
    <col min="29" max="29" width="6" customWidth="1"/>
    <col min="30" max="30" width="5.875" customWidth="1"/>
    <col min="31" max="32" width="7.25" customWidth="1"/>
    <col min="33" max="33" width="6.125" customWidth="1"/>
    <col min="34" max="34" width="5.75" customWidth="1"/>
    <col min="35" max="35" width="6.875" customWidth="1"/>
    <col min="50" max="50" width="11.25" customWidth="1"/>
  </cols>
  <sheetData>
    <row r="1" spans="1:51" ht="62.25" customHeight="1">
      <c r="A1" s="33" t="s">
        <v>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</row>
    <row r="2" spans="1:51" ht="25.5" customHeight="1">
      <c r="A2" s="30" t="s">
        <v>28</v>
      </c>
      <c r="B2" s="31"/>
      <c r="C2" s="32" t="s">
        <v>137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</row>
    <row r="3" spans="1:51" ht="17.25" customHeight="1">
      <c r="A3" s="30" t="s">
        <v>0</v>
      </c>
      <c r="B3" s="30"/>
      <c r="C3" s="30" t="s">
        <v>1</v>
      </c>
      <c r="D3" s="30" t="s">
        <v>2</v>
      </c>
      <c r="E3" s="30" t="s">
        <v>3</v>
      </c>
      <c r="F3" s="30"/>
      <c r="G3" s="30" t="s">
        <v>4</v>
      </c>
      <c r="H3" s="30"/>
      <c r="I3" s="30" t="s">
        <v>5</v>
      </c>
      <c r="J3" s="30" t="s">
        <v>6</v>
      </c>
      <c r="K3" s="30" t="s">
        <v>7</v>
      </c>
      <c r="L3" s="30" t="s">
        <v>8</v>
      </c>
      <c r="M3" s="30" t="s">
        <v>57</v>
      </c>
      <c r="N3" s="30" t="s">
        <v>58</v>
      </c>
      <c r="O3" s="30" t="s">
        <v>9</v>
      </c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4" t="s">
        <v>10</v>
      </c>
    </row>
    <row r="4" spans="1:51" ht="21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 t="s">
        <v>29</v>
      </c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 t="s">
        <v>11</v>
      </c>
      <c r="AL4" s="30" t="s">
        <v>12</v>
      </c>
      <c r="AM4" s="30"/>
      <c r="AN4" s="30"/>
      <c r="AO4" s="30"/>
      <c r="AP4" s="30"/>
      <c r="AQ4" s="30"/>
      <c r="AR4" s="30" t="s">
        <v>40</v>
      </c>
      <c r="AS4" s="30"/>
      <c r="AT4" s="30"/>
      <c r="AU4" s="30"/>
      <c r="AV4" s="30"/>
      <c r="AW4" s="30"/>
      <c r="AX4" s="30"/>
      <c r="AY4" s="34"/>
    </row>
    <row r="5" spans="1:51" ht="21" customHeight="1">
      <c r="A5" s="30" t="s">
        <v>13</v>
      </c>
      <c r="B5" s="30" t="s">
        <v>14</v>
      </c>
      <c r="C5" s="30"/>
      <c r="D5" s="30"/>
      <c r="E5" s="30" t="s">
        <v>15</v>
      </c>
      <c r="F5" s="30" t="s">
        <v>16</v>
      </c>
      <c r="G5" s="30" t="s">
        <v>15</v>
      </c>
      <c r="H5" s="30" t="s">
        <v>17</v>
      </c>
      <c r="I5" s="30"/>
      <c r="J5" s="30"/>
      <c r="K5" s="30"/>
      <c r="L5" s="30"/>
      <c r="M5" s="30"/>
      <c r="N5" s="30"/>
      <c r="O5" s="30" t="s">
        <v>36</v>
      </c>
      <c r="P5" s="35" t="s">
        <v>18</v>
      </c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0" t="s">
        <v>19</v>
      </c>
      <c r="AD5" s="30"/>
      <c r="AE5" s="30"/>
      <c r="AF5" s="30"/>
      <c r="AG5" s="30"/>
      <c r="AH5" s="30" t="s">
        <v>20</v>
      </c>
      <c r="AI5" s="30"/>
      <c r="AJ5" s="30"/>
      <c r="AK5" s="30"/>
      <c r="AL5" s="30" t="s">
        <v>31</v>
      </c>
      <c r="AM5" s="30" t="s">
        <v>21</v>
      </c>
      <c r="AN5" s="30" t="s">
        <v>41</v>
      </c>
      <c r="AO5" s="30" t="s">
        <v>37</v>
      </c>
      <c r="AP5" s="30" t="s">
        <v>38</v>
      </c>
      <c r="AQ5" s="30" t="s">
        <v>39</v>
      </c>
      <c r="AR5" s="30" t="s">
        <v>42</v>
      </c>
      <c r="AS5" s="30"/>
      <c r="AT5" s="30"/>
      <c r="AU5" s="30"/>
      <c r="AV5" s="30" t="s">
        <v>43</v>
      </c>
      <c r="AW5" s="30"/>
      <c r="AX5" s="30"/>
      <c r="AY5" s="34"/>
    </row>
    <row r="6" spans="1:51" ht="107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4" t="s">
        <v>22</v>
      </c>
      <c r="Q6" s="4" t="s">
        <v>23</v>
      </c>
      <c r="R6" s="4" t="s">
        <v>24</v>
      </c>
      <c r="S6" s="3" t="s">
        <v>25</v>
      </c>
      <c r="T6" s="4" t="s">
        <v>26</v>
      </c>
      <c r="U6" s="4" t="s">
        <v>27</v>
      </c>
      <c r="V6" s="4" t="s">
        <v>44</v>
      </c>
      <c r="W6" s="4" t="s">
        <v>45</v>
      </c>
      <c r="X6" s="4" t="s">
        <v>46</v>
      </c>
      <c r="Y6" s="4" t="s">
        <v>47</v>
      </c>
      <c r="Z6" s="4" t="s">
        <v>48</v>
      </c>
      <c r="AA6" s="4" t="s">
        <v>49</v>
      </c>
      <c r="AB6" s="4" t="s">
        <v>30</v>
      </c>
      <c r="AC6" s="4" t="s">
        <v>31</v>
      </c>
      <c r="AD6" s="4" t="s">
        <v>32</v>
      </c>
      <c r="AE6" s="4" t="s">
        <v>33</v>
      </c>
      <c r="AF6" s="4" t="s">
        <v>34</v>
      </c>
      <c r="AG6" s="4" t="s">
        <v>35</v>
      </c>
      <c r="AH6" s="4" t="s">
        <v>31</v>
      </c>
      <c r="AI6" s="4" t="s">
        <v>50</v>
      </c>
      <c r="AJ6" s="4" t="s">
        <v>51</v>
      </c>
      <c r="AK6" s="30"/>
      <c r="AL6" s="30"/>
      <c r="AM6" s="30"/>
      <c r="AN6" s="30"/>
      <c r="AO6" s="30"/>
      <c r="AP6" s="30"/>
      <c r="AQ6" s="30"/>
      <c r="AR6" s="4" t="s">
        <v>31</v>
      </c>
      <c r="AS6" s="4" t="s">
        <v>52</v>
      </c>
      <c r="AT6" s="4" t="s">
        <v>53</v>
      </c>
      <c r="AU6" s="4" t="s">
        <v>54</v>
      </c>
      <c r="AV6" s="4" t="s">
        <v>31</v>
      </c>
      <c r="AW6" s="4" t="s">
        <v>55</v>
      </c>
      <c r="AX6" s="2" t="s">
        <v>56</v>
      </c>
      <c r="AY6" s="1"/>
    </row>
    <row r="7" spans="1:51" s="9" customFormat="1" ht="39.950000000000003" customHeight="1">
      <c r="A7" s="23" t="s">
        <v>134</v>
      </c>
      <c r="B7" s="23" t="s">
        <v>118</v>
      </c>
      <c r="C7" s="37" t="s">
        <v>138</v>
      </c>
      <c r="D7" s="16" t="s">
        <v>91</v>
      </c>
      <c r="E7" s="15" t="s">
        <v>107</v>
      </c>
      <c r="F7" s="17" t="s">
        <v>110</v>
      </c>
      <c r="G7" s="15" t="s">
        <v>100</v>
      </c>
      <c r="H7" s="16" t="s">
        <v>124</v>
      </c>
      <c r="I7" s="14"/>
      <c r="J7" s="18" t="s">
        <v>92</v>
      </c>
      <c r="K7" s="18" t="s">
        <v>63</v>
      </c>
      <c r="L7" s="18" t="s">
        <v>61</v>
      </c>
      <c r="M7" s="24">
        <v>15</v>
      </c>
      <c r="N7" s="24">
        <v>15</v>
      </c>
      <c r="O7" s="24">
        <v>15</v>
      </c>
      <c r="P7" s="24">
        <v>15</v>
      </c>
      <c r="Q7" s="27"/>
      <c r="R7" s="27"/>
      <c r="S7" s="24">
        <v>15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39.950000000000003" customHeight="1">
      <c r="A8" s="23" t="s">
        <v>134</v>
      </c>
      <c r="B8" s="23" t="s">
        <v>118</v>
      </c>
      <c r="C8" s="37" t="s">
        <v>138</v>
      </c>
      <c r="D8" s="16" t="s">
        <v>91</v>
      </c>
      <c r="E8" s="15" t="s">
        <v>107</v>
      </c>
      <c r="F8" s="17" t="s">
        <v>110</v>
      </c>
      <c r="G8" s="15" t="s">
        <v>101</v>
      </c>
      <c r="H8" s="16" t="s">
        <v>125</v>
      </c>
      <c r="I8" s="14"/>
      <c r="J8" s="18" t="s">
        <v>93</v>
      </c>
      <c r="K8" s="18" t="s">
        <v>63</v>
      </c>
      <c r="L8" s="18" t="s">
        <v>61</v>
      </c>
      <c r="M8" s="24">
        <v>5</v>
      </c>
      <c r="N8" s="24">
        <v>5</v>
      </c>
      <c r="O8" s="24">
        <v>5</v>
      </c>
      <c r="P8" s="24">
        <v>5</v>
      </c>
      <c r="Q8" s="27"/>
      <c r="R8" s="27"/>
      <c r="S8" s="24">
        <v>5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9" customFormat="1" ht="39.950000000000003" customHeight="1">
      <c r="A9" s="23" t="s">
        <v>134</v>
      </c>
      <c r="B9" s="23" t="s">
        <v>118</v>
      </c>
      <c r="C9" s="37" t="s">
        <v>138</v>
      </c>
      <c r="D9" s="16" t="s">
        <v>91</v>
      </c>
      <c r="E9" s="22" t="s">
        <v>107</v>
      </c>
      <c r="F9" s="17" t="s">
        <v>110</v>
      </c>
      <c r="G9" s="22" t="s">
        <v>102</v>
      </c>
      <c r="H9" s="16" t="s">
        <v>126</v>
      </c>
      <c r="I9" s="19"/>
      <c r="J9" s="18" t="s">
        <v>93</v>
      </c>
      <c r="K9" s="18" t="s">
        <v>63</v>
      </c>
      <c r="L9" s="18" t="s">
        <v>61</v>
      </c>
      <c r="M9" s="24">
        <v>5</v>
      </c>
      <c r="N9" s="24">
        <v>5</v>
      </c>
      <c r="O9" s="24">
        <v>5</v>
      </c>
      <c r="P9" s="24">
        <v>5</v>
      </c>
      <c r="Q9" s="25"/>
      <c r="R9" s="25"/>
      <c r="S9" s="24">
        <v>5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1:51" s="9" customFormat="1" ht="48" customHeight="1">
      <c r="A10" s="23" t="s">
        <v>134</v>
      </c>
      <c r="B10" s="23" t="s">
        <v>118</v>
      </c>
      <c r="C10" s="37" t="s">
        <v>138</v>
      </c>
      <c r="D10" s="16" t="s">
        <v>94</v>
      </c>
      <c r="E10" s="22" t="s">
        <v>109</v>
      </c>
      <c r="F10" s="17" t="s">
        <v>111</v>
      </c>
      <c r="G10" s="22" t="s">
        <v>103</v>
      </c>
      <c r="H10" s="16" t="s">
        <v>127</v>
      </c>
      <c r="I10" s="19"/>
      <c r="J10" s="18" t="s">
        <v>95</v>
      </c>
      <c r="K10" s="18" t="s">
        <v>63</v>
      </c>
      <c r="L10" s="18" t="s">
        <v>61</v>
      </c>
      <c r="M10" s="24">
        <v>37.5</v>
      </c>
      <c r="N10" s="24">
        <v>37.5</v>
      </c>
      <c r="O10" s="24">
        <v>37.5</v>
      </c>
      <c r="P10" s="24">
        <v>37.5</v>
      </c>
      <c r="Q10" s="25"/>
      <c r="R10" s="25"/>
      <c r="S10" s="24">
        <v>37.5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42.75" customHeight="1">
      <c r="A11" s="23" t="s">
        <v>134</v>
      </c>
      <c r="B11" s="23" t="s">
        <v>118</v>
      </c>
      <c r="C11" s="37" t="s">
        <v>138</v>
      </c>
      <c r="D11" s="16" t="s">
        <v>94</v>
      </c>
      <c r="E11" s="22" t="s">
        <v>109</v>
      </c>
      <c r="F11" s="17" t="s">
        <v>111</v>
      </c>
      <c r="G11" s="22" t="s">
        <v>104</v>
      </c>
      <c r="H11" s="16" t="s">
        <v>128</v>
      </c>
      <c r="I11" s="19"/>
      <c r="J11" s="18" t="s">
        <v>96</v>
      </c>
      <c r="K11" s="18" t="s">
        <v>63</v>
      </c>
      <c r="L11" s="18" t="s">
        <v>61</v>
      </c>
      <c r="M11" s="24">
        <v>0</v>
      </c>
      <c r="N11" s="24">
        <v>0</v>
      </c>
      <c r="O11" s="24">
        <v>35</v>
      </c>
      <c r="P11" s="24">
        <v>35</v>
      </c>
      <c r="Q11" s="25"/>
      <c r="R11" s="25"/>
      <c r="S11" s="24">
        <v>35</v>
      </c>
      <c r="T11" s="8"/>
      <c r="U11" s="8"/>
      <c r="V11" s="8"/>
      <c r="W11" s="12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9" customFormat="1" ht="46.5" customHeight="1">
      <c r="A12" s="23" t="s">
        <v>133</v>
      </c>
      <c r="B12" s="23" t="s">
        <v>135</v>
      </c>
      <c r="C12" s="37" t="s">
        <v>138</v>
      </c>
      <c r="D12" s="16" t="s">
        <v>94</v>
      </c>
      <c r="E12" s="22" t="s">
        <v>109</v>
      </c>
      <c r="F12" s="17" t="s">
        <v>111</v>
      </c>
      <c r="G12" s="22" t="s">
        <v>105</v>
      </c>
      <c r="H12" s="16" t="s">
        <v>129</v>
      </c>
      <c r="I12" s="19"/>
      <c r="J12" s="18" t="s">
        <v>97</v>
      </c>
      <c r="K12" s="18" t="s">
        <v>63</v>
      </c>
      <c r="L12" s="18" t="s">
        <v>61</v>
      </c>
      <c r="M12" s="24">
        <v>0</v>
      </c>
      <c r="N12" s="24">
        <v>0</v>
      </c>
      <c r="O12" s="24">
        <v>20</v>
      </c>
      <c r="P12" s="24">
        <v>20</v>
      </c>
      <c r="Q12" s="25"/>
      <c r="R12" s="25"/>
      <c r="S12" s="24">
        <v>20</v>
      </c>
      <c r="T12" s="8"/>
      <c r="U12" s="8"/>
      <c r="V12" s="8"/>
      <c r="W12" s="12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</row>
    <row r="13" spans="1:51" s="9" customFormat="1" ht="39.950000000000003" customHeight="1">
      <c r="A13" s="23" t="s">
        <v>133</v>
      </c>
      <c r="B13" s="23" t="s">
        <v>135</v>
      </c>
      <c r="C13" s="37" t="s">
        <v>138</v>
      </c>
      <c r="D13" s="16" t="s">
        <v>98</v>
      </c>
      <c r="E13" s="22" t="s">
        <v>107</v>
      </c>
      <c r="F13" s="17" t="s">
        <v>110</v>
      </c>
      <c r="G13" s="22" t="s">
        <v>106</v>
      </c>
      <c r="H13" s="16" t="s">
        <v>130</v>
      </c>
      <c r="I13" s="19"/>
      <c r="J13" s="18" t="s">
        <v>99</v>
      </c>
      <c r="K13" s="18" t="s">
        <v>63</v>
      </c>
      <c r="L13" s="18" t="s">
        <v>61</v>
      </c>
      <c r="M13" s="24">
        <v>69.060599999999994</v>
      </c>
      <c r="N13" s="24">
        <v>69.060599999999994</v>
      </c>
      <c r="O13" s="24">
        <v>69.060599999999994</v>
      </c>
      <c r="P13" s="24">
        <v>69.060599999999994</v>
      </c>
      <c r="Q13" s="25"/>
      <c r="R13" s="25"/>
      <c r="S13" s="24">
        <v>69.060599999999994</v>
      </c>
      <c r="T13" s="8"/>
      <c r="U13" s="8"/>
      <c r="V13" s="8"/>
      <c r="W13" s="12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10" customFormat="1" ht="39.950000000000003" customHeight="1">
      <c r="A14" s="23" t="s">
        <v>133</v>
      </c>
      <c r="B14" s="23" t="s">
        <v>135</v>
      </c>
      <c r="C14" s="37" t="s">
        <v>138</v>
      </c>
      <c r="D14" s="21" t="s">
        <v>122</v>
      </c>
      <c r="E14" s="20" t="s">
        <v>67</v>
      </c>
      <c r="F14" s="17" t="s">
        <v>112</v>
      </c>
      <c r="G14" s="20" t="s">
        <v>132</v>
      </c>
      <c r="H14" s="16" t="s">
        <v>60</v>
      </c>
      <c r="I14" s="16"/>
      <c r="J14" s="18" t="s">
        <v>62</v>
      </c>
      <c r="K14" s="18" t="s">
        <v>63</v>
      </c>
      <c r="L14" s="18" t="s">
        <v>61</v>
      </c>
      <c r="M14" s="24">
        <v>1050</v>
      </c>
      <c r="N14" s="24">
        <v>1050</v>
      </c>
      <c r="O14" s="24">
        <v>1050</v>
      </c>
      <c r="P14" s="24">
        <v>1050</v>
      </c>
      <c r="Q14" s="26"/>
      <c r="R14" s="24"/>
      <c r="S14" s="24">
        <v>1050</v>
      </c>
      <c r="T14" s="6"/>
      <c r="U14" s="13"/>
      <c r="V14" s="13"/>
      <c r="W14" s="12"/>
      <c r="X14" s="13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s="10" customFormat="1" ht="39.950000000000003" customHeight="1">
      <c r="A15" s="23" t="s">
        <v>133</v>
      </c>
      <c r="B15" s="23" t="s">
        <v>135</v>
      </c>
      <c r="C15" s="37" t="s">
        <v>138</v>
      </c>
      <c r="D15" s="21" t="s">
        <v>122</v>
      </c>
      <c r="E15" s="20" t="s">
        <v>107</v>
      </c>
      <c r="F15" s="17" t="s">
        <v>113</v>
      </c>
      <c r="G15" s="16" t="s">
        <v>64</v>
      </c>
      <c r="H15" s="16" t="s">
        <v>65</v>
      </c>
      <c r="I15" s="16"/>
      <c r="J15" s="18" t="s">
        <v>66</v>
      </c>
      <c r="K15" s="18" t="s">
        <v>63</v>
      </c>
      <c r="L15" s="18" t="s">
        <v>61</v>
      </c>
      <c r="M15" s="24">
        <v>150</v>
      </c>
      <c r="N15" s="24">
        <v>150</v>
      </c>
      <c r="O15" s="24">
        <v>150</v>
      </c>
      <c r="P15" s="24">
        <v>150</v>
      </c>
      <c r="Q15" s="26"/>
      <c r="R15" s="24"/>
      <c r="S15" s="24">
        <v>150</v>
      </c>
      <c r="T15" s="6"/>
      <c r="U15" s="13"/>
      <c r="V15" s="13"/>
      <c r="W15" s="12"/>
      <c r="X15" s="13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s="10" customFormat="1" ht="39.950000000000003" customHeight="1">
      <c r="A16" s="23" t="s">
        <v>133</v>
      </c>
      <c r="B16" s="23" t="s">
        <v>135</v>
      </c>
      <c r="C16" s="37" t="s">
        <v>138</v>
      </c>
      <c r="D16" s="21" t="s">
        <v>122</v>
      </c>
      <c r="E16" s="20" t="s">
        <v>67</v>
      </c>
      <c r="F16" s="17" t="s">
        <v>112</v>
      </c>
      <c r="G16" s="20" t="s">
        <v>123</v>
      </c>
      <c r="H16" s="16" t="s">
        <v>68</v>
      </c>
      <c r="I16" s="16"/>
      <c r="J16" s="18" t="s">
        <v>69</v>
      </c>
      <c r="K16" s="18" t="s">
        <v>63</v>
      </c>
      <c r="L16" s="18" t="s">
        <v>61</v>
      </c>
      <c r="M16" s="24">
        <v>70</v>
      </c>
      <c r="N16" s="24">
        <v>70</v>
      </c>
      <c r="O16" s="24">
        <v>70</v>
      </c>
      <c r="P16" s="24">
        <v>70</v>
      </c>
      <c r="Q16" s="26"/>
      <c r="R16" s="24"/>
      <c r="S16" s="24">
        <v>70</v>
      </c>
      <c r="T16" s="6"/>
      <c r="U16" s="13"/>
      <c r="V16" s="13"/>
      <c r="W16" s="12"/>
      <c r="X16" s="13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s="10" customFormat="1" ht="39.950000000000003" customHeight="1">
      <c r="A17" s="23" t="s">
        <v>133</v>
      </c>
      <c r="B17" s="23" t="s">
        <v>135</v>
      </c>
      <c r="C17" s="37" t="s">
        <v>138</v>
      </c>
      <c r="D17" s="21" t="s">
        <v>122</v>
      </c>
      <c r="E17" s="20" t="s">
        <v>67</v>
      </c>
      <c r="F17" s="17" t="s">
        <v>112</v>
      </c>
      <c r="G17" s="20" t="s">
        <v>108</v>
      </c>
      <c r="H17" s="16" t="s">
        <v>131</v>
      </c>
      <c r="I17" s="16"/>
      <c r="J17" s="18" t="s">
        <v>70</v>
      </c>
      <c r="K17" s="18" t="s">
        <v>63</v>
      </c>
      <c r="L17" s="18" t="s">
        <v>61</v>
      </c>
      <c r="M17" s="24">
        <v>3</v>
      </c>
      <c r="N17" s="24">
        <v>3</v>
      </c>
      <c r="O17" s="24">
        <v>3</v>
      </c>
      <c r="P17" s="24">
        <v>3</v>
      </c>
      <c r="Q17" s="26"/>
      <c r="R17" s="24"/>
      <c r="S17" s="24">
        <v>3</v>
      </c>
      <c r="T17" s="6"/>
      <c r="U17" s="13"/>
      <c r="V17" s="13"/>
      <c r="W17" s="12"/>
      <c r="X17" s="13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s="10" customFormat="1" ht="39.950000000000003" customHeight="1">
      <c r="A18" s="23" t="s">
        <v>133</v>
      </c>
      <c r="B18" s="23" t="s">
        <v>135</v>
      </c>
      <c r="C18" s="37" t="s">
        <v>138</v>
      </c>
      <c r="D18" s="21" t="s">
        <v>122</v>
      </c>
      <c r="E18" s="20" t="s">
        <v>107</v>
      </c>
      <c r="F18" s="17" t="s">
        <v>110</v>
      </c>
      <c r="G18" s="16" t="s">
        <v>71</v>
      </c>
      <c r="H18" s="16" t="s">
        <v>72</v>
      </c>
      <c r="I18" s="16"/>
      <c r="J18" s="18" t="s">
        <v>73</v>
      </c>
      <c r="K18" s="18" t="s">
        <v>63</v>
      </c>
      <c r="L18" s="18" t="s">
        <v>61</v>
      </c>
      <c r="M18" s="24">
        <v>10</v>
      </c>
      <c r="N18" s="24">
        <v>10</v>
      </c>
      <c r="O18" s="24">
        <v>10</v>
      </c>
      <c r="P18" s="24">
        <v>10</v>
      </c>
      <c r="Q18" s="26"/>
      <c r="R18" s="24"/>
      <c r="S18" s="24">
        <v>10</v>
      </c>
      <c r="T18" s="6"/>
      <c r="U18" s="13"/>
      <c r="V18" s="13"/>
      <c r="W18" s="12"/>
      <c r="X18" s="13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s="10" customFormat="1" ht="39.950000000000003" customHeight="1">
      <c r="A19" s="23" t="s">
        <v>133</v>
      </c>
      <c r="B19" s="23" t="s">
        <v>135</v>
      </c>
      <c r="C19" s="37" t="s">
        <v>138</v>
      </c>
      <c r="D19" s="21" t="s">
        <v>115</v>
      </c>
      <c r="E19" s="20" t="s">
        <v>116</v>
      </c>
      <c r="F19" s="17" t="s">
        <v>114</v>
      </c>
      <c r="G19" s="20" t="s">
        <v>117</v>
      </c>
      <c r="H19" s="16" t="s">
        <v>74</v>
      </c>
      <c r="I19" s="16"/>
      <c r="J19" s="18" t="s">
        <v>76</v>
      </c>
      <c r="K19" s="18" t="s">
        <v>77</v>
      </c>
      <c r="L19" s="18" t="s">
        <v>75</v>
      </c>
      <c r="M19" s="24">
        <v>50</v>
      </c>
      <c r="N19" s="24">
        <v>50</v>
      </c>
      <c r="O19" s="24">
        <v>50</v>
      </c>
      <c r="P19" s="24">
        <v>50</v>
      </c>
      <c r="Q19" s="26"/>
      <c r="R19" s="24"/>
      <c r="S19" s="24">
        <v>50</v>
      </c>
      <c r="T19" s="6"/>
      <c r="U19" s="13"/>
      <c r="V19" s="13"/>
      <c r="W19" s="12"/>
      <c r="X19" s="13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s="10" customFormat="1" ht="39.950000000000003" customHeight="1">
      <c r="A20" s="23" t="s">
        <v>133</v>
      </c>
      <c r="B20" s="23" t="s">
        <v>135</v>
      </c>
      <c r="C20" s="37" t="s">
        <v>138</v>
      </c>
      <c r="D20" s="21" t="s">
        <v>115</v>
      </c>
      <c r="E20" s="20" t="s">
        <v>116</v>
      </c>
      <c r="F20" s="17" t="s">
        <v>114</v>
      </c>
      <c r="G20" s="20" t="s">
        <v>119</v>
      </c>
      <c r="H20" s="16" t="s">
        <v>78</v>
      </c>
      <c r="I20" s="16"/>
      <c r="J20" s="18" t="s">
        <v>80</v>
      </c>
      <c r="K20" s="18" t="s">
        <v>81</v>
      </c>
      <c r="L20" s="18" t="s">
        <v>79</v>
      </c>
      <c r="M20" s="24">
        <v>0.39500000000000002</v>
      </c>
      <c r="N20" s="24">
        <v>0.39500000000000002</v>
      </c>
      <c r="O20" s="24">
        <v>0.39500000000000002</v>
      </c>
      <c r="P20" s="24">
        <v>0.39500000000000002</v>
      </c>
      <c r="Q20" s="26"/>
      <c r="R20" s="24"/>
      <c r="S20" s="24">
        <v>0.39500000000000002</v>
      </c>
      <c r="T20" s="6"/>
      <c r="U20" s="13"/>
      <c r="V20" s="13"/>
      <c r="W20" s="12"/>
      <c r="X20" s="13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s="9" customFormat="1" ht="39.950000000000003" customHeight="1">
      <c r="A21" s="23" t="s">
        <v>133</v>
      </c>
      <c r="B21" s="23" t="s">
        <v>135</v>
      </c>
      <c r="C21" s="37" t="s">
        <v>138</v>
      </c>
      <c r="D21" s="21" t="s">
        <v>115</v>
      </c>
      <c r="E21" s="20" t="s">
        <v>116</v>
      </c>
      <c r="F21" s="17" t="s">
        <v>114</v>
      </c>
      <c r="G21" s="20" t="s">
        <v>120</v>
      </c>
      <c r="H21" s="16" t="s">
        <v>82</v>
      </c>
      <c r="I21" s="14"/>
      <c r="J21" s="18" t="s">
        <v>84</v>
      </c>
      <c r="K21" s="18" t="s">
        <v>63</v>
      </c>
      <c r="L21" s="18" t="s">
        <v>83</v>
      </c>
      <c r="M21" s="24">
        <v>0.5</v>
      </c>
      <c r="N21" s="24">
        <v>0.5</v>
      </c>
      <c r="O21" s="24">
        <v>0.5</v>
      </c>
      <c r="P21" s="24">
        <v>0.5</v>
      </c>
      <c r="Q21" s="25"/>
      <c r="R21" s="25"/>
      <c r="S21" s="24">
        <v>0.5</v>
      </c>
      <c r="T21" s="8"/>
      <c r="U21" s="8"/>
      <c r="V21" s="8"/>
      <c r="W21" s="12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1:51" s="9" customFormat="1" ht="39.950000000000003" customHeight="1">
      <c r="A22" s="23" t="s">
        <v>133</v>
      </c>
      <c r="B22" s="23" t="s">
        <v>135</v>
      </c>
      <c r="C22" s="37" t="s">
        <v>138</v>
      </c>
      <c r="D22" s="21" t="s">
        <v>115</v>
      </c>
      <c r="E22" s="20" t="s">
        <v>116</v>
      </c>
      <c r="F22" s="17" t="s">
        <v>114</v>
      </c>
      <c r="G22" s="20" t="s">
        <v>121</v>
      </c>
      <c r="H22" s="16" t="s">
        <v>85</v>
      </c>
      <c r="I22" s="14"/>
      <c r="J22" s="18" t="s">
        <v>86</v>
      </c>
      <c r="K22" s="18" t="s">
        <v>87</v>
      </c>
      <c r="L22" s="18" t="s">
        <v>83</v>
      </c>
      <c r="M22" s="24">
        <v>7.5</v>
      </c>
      <c r="N22" s="24">
        <v>7.5</v>
      </c>
      <c r="O22" s="24">
        <v>7.5</v>
      </c>
      <c r="P22" s="24">
        <v>7.5</v>
      </c>
      <c r="Q22" s="25"/>
      <c r="R22" s="25"/>
      <c r="S22" s="24">
        <v>7.5</v>
      </c>
      <c r="T22" s="8"/>
      <c r="U22" s="8"/>
      <c r="V22" s="8"/>
      <c r="W22" s="12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1:51" s="9" customFormat="1" ht="39.950000000000003" customHeight="1">
      <c r="A23" s="23" t="s">
        <v>133</v>
      </c>
      <c r="B23" s="23" t="s">
        <v>135</v>
      </c>
      <c r="C23" s="37" t="s">
        <v>138</v>
      </c>
      <c r="D23" s="21" t="s">
        <v>115</v>
      </c>
      <c r="E23" s="15" t="s">
        <v>107</v>
      </c>
      <c r="F23" s="17" t="s">
        <v>110</v>
      </c>
      <c r="G23" s="18" t="s">
        <v>89</v>
      </c>
      <c r="H23" s="16" t="s">
        <v>88</v>
      </c>
      <c r="I23" s="14"/>
      <c r="J23" s="18" t="s">
        <v>90</v>
      </c>
      <c r="K23" s="18" t="s">
        <v>63</v>
      </c>
      <c r="L23" s="18" t="s">
        <v>61</v>
      </c>
      <c r="M23" s="24">
        <v>2</v>
      </c>
      <c r="N23" s="24">
        <v>2</v>
      </c>
      <c r="O23" s="24">
        <v>2</v>
      </c>
      <c r="P23" s="24">
        <v>2</v>
      </c>
      <c r="Q23" s="25"/>
      <c r="R23" s="25"/>
      <c r="S23" s="24">
        <v>2</v>
      </c>
      <c r="T23" s="8"/>
      <c r="U23" s="8"/>
      <c r="V23" s="8"/>
      <c r="W23" s="12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1" ht="29.25" customHeight="1">
      <c r="A24" s="36" t="s">
        <v>136</v>
      </c>
      <c r="B24" s="36"/>
      <c r="C24" s="36"/>
      <c r="D24" s="36"/>
      <c r="E24" s="36"/>
      <c r="F24" s="36"/>
      <c r="G24" s="36"/>
      <c r="H24" s="36"/>
      <c r="I24" s="28"/>
      <c r="J24" s="28"/>
      <c r="K24" s="28"/>
      <c r="L24" s="28"/>
      <c r="M24" s="28"/>
      <c r="N24" s="28"/>
      <c r="O24" s="29">
        <f>SUM(O7:O23)</f>
        <v>1529.9556</v>
      </c>
      <c r="P24" s="29">
        <f>SUM(P7:P23)</f>
        <v>1529.9556</v>
      </c>
      <c r="Q24" s="29"/>
      <c r="R24" s="29"/>
      <c r="S24" s="29">
        <f t="shared" ref="S24" si="0">SUM(S7:S23)</f>
        <v>1529.9556</v>
      </c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</row>
  </sheetData>
  <mergeCells count="39">
    <mergeCell ref="A24:H24"/>
    <mergeCell ref="AP5:AP6"/>
    <mergeCell ref="N3:N6"/>
    <mergeCell ref="O4:AJ4"/>
    <mergeCell ref="AK4:AK6"/>
    <mergeCell ref="AH5:AJ5"/>
    <mergeCell ref="O5:O6"/>
    <mergeCell ref="AV5:AX5"/>
    <mergeCell ref="C3:C6"/>
    <mergeCell ref="D3:D6"/>
    <mergeCell ref="E5:E6"/>
    <mergeCell ref="F5:F6"/>
    <mergeCell ref="G5:G6"/>
    <mergeCell ref="I3:I6"/>
    <mergeCell ref="J3:J6"/>
    <mergeCell ref="K3:K6"/>
    <mergeCell ref="L3:L6"/>
    <mergeCell ref="AQ5:AQ6"/>
    <mergeCell ref="AL4:AQ4"/>
    <mergeCell ref="AL5:AL6"/>
    <mergeCell ref="AM5:AM6"/>
    <mergeCell ref="AN5:AN6"/>
    <mergeCell ref="AO5:AO6"/>
    <mergeCell ref="A2:B2"/>
    <mergeCell ref="C2:AY2"/>
    <mergeCell ref="A1:AY1"/>
    <mergeCell ref="AY3:AY5"/>
    <mergeCell ref="P5:AB5"/>
    <mergeCell ref="AC5:AG5"/>
    <mergeCell ref="A3:B4"/>
    <mergeCell ref="E3:F4"/>
    <mergeCell ref="G3:H4"/>
    <mergeCell ref="A5:A6"/>
    <mergeCell ref="B5:B6"/>
    <mergeCell ref="H5:H6"/>
    <mergeCell ref="M3:M6"/>
    <mergeCell ref="O3:AX3"/>
    <mergeCell ref="AR4:AX4"/>
    <mergeCell ref="AR5:AU5"/>
  </mergeCells>
  <phoneticPr fontId="1" type="noConversion"/>
  <pageMargins left="0.23" right="0.23" top="0.42" bottom="0.45" header="0.31496062992125984" footer="0.31496062992125984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2022-03-31T04:57:03Z</dcterms:modified>
</cp:coreProperties>
</file>