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项目支出指标体系" sheetId="2" r:id="rId1"/>
    <sheet name="Sheet1" sheetId="3" r:id="rId2"/>
  </sheets>
  <definedNames>
    <definedName name="_xlnm.Print_Area" localSheetId="0">项目支出指标体系!$A$1:$J$25</definedName>
    <definedName name="_xlnm.Print_Titles" localSheetId="0">项目支出指标体系!$1:$2</definedName>
  </definedNames>
  <calcPr calcId="144525"/>
</workbook>
</file>

<file path=xl/sharedStrings.xml><?xml version="1.0" encoding="utf-8"?>
<sst xmlns="http://schemas.openxmlformats.org/spreadsheetml/2006/main" count="142" uniqueCount="115">
  <si>
    <t>项目支出绩效评价指标体系框架</t>
  </si>
  <si>
    <t>一级
指标</t>
  </si>
  <si>
    <t>二级指标</t>
  </si>
  <si>
    <t>三级指标</t>
  </si>
  <si>
    <t>四级指标</t>
  </si>
  <si>
    <t>权重</t>
  </si>
  <si>
    <t>指标解释</t>
  </si>
  <si>
    <t>标杆值</t>
  </si>
  <si>
    <t>评分标准</t>
  </si>
  <si>
    <t>得分</t>
  </si>
  <si>
    <t>得分率</t>
  </si>
  <si>
    <t>决策
（10分）</t>
  </si>
  <si>
    <t>项目立项（2分）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</si>
  <si>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</si>
  <si>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</si>
  <si>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</si>
  <si>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</si>
  <si>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</si>
  <si>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</si>
  <si>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</si>
  <si>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</si>
  <si>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</si>
  <si>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绩效目标（4分）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</si>
  <si>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</si>
  <si>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</si>
  <si>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</si>
  <si>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</si>
  <si>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</si>
  <si>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</si>
  <si>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</si>
  <si>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</si>
  <si>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资金投入（4分）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</si>
  <si>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</si>
  <si>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</si>
  <si>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</si>
  <si>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</si>
  <si>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</si>
  <si>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</si>
  <si>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</si>
  <si>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（25分）</t>
  </si>
  <si>
    <t>资金管理（8分）</t>
  </si>
  <si>
    <t>资金到位率</t>
  </si>
  <si>
    <t>实际到位资金与预算资金的比率，用以反映和考核上年度资金落实情况对项目实施的总体保障程度。资金到位率=（实际到位资金/预算资金）*100%。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</si>
  <si>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</si>
  <si>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</si>
  <si>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</si>
  <si>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①已完成的项目，预算执行率100%得满分，每降低1%扣5%权重分，扣完为止。②实施期项目，预算执行率与项目当年实施进度相匹配，预算执行率与项目实际完成率相比较，每偏离1%扣5%权重，扣完相应权重为止。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</si>
  <si>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</si>
  <si>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</si>
  <si>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</si>
  <si>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</si>
  <si>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r>
      <rPr>
        <sz val="11"/>
        <color theme="1"/>
        <rFont val="仿宋_GB2312"/>
        <charset val="134"/>
      </rPr>
      <t>组织实施（17分）</t>
    </r>
    <r>
      <rPr>
        <sz val="11"/>
        <color theme="1"/>
        <rFont val="Arial"/>
        <charset val="134"/>
      </rPr>
      <t> </t>
    </r>
  </si>
  <si>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</si>
  <si>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</si>
  <si>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</si>
  <si>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</si>
  <si>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绩效管理有效性</t>
  </si>
  <si>
    <t>上年度绩效评价结果应用于预算安排、政策调整和改进管理情况、本次自评和评价资料报送情况。</t>
  </si>
  <si>
    <t>有效</t>
  </si>
  <si>
    <t>①本次自评、部门评价资料报送及时性
②本次自评、部门评价资料完整性
③上年度评价结果应用情况
3项各占1/3权重分，每有一项不满足，则扣除相应权重分。（需根据实际情况细化制度和修改权重比）</t>
  </si>
  <si>
    <t>制度执行
有效性</t>
  </si>
  <si>
    <t>项目实施是否符合相关管理规定，用以反映和考核相关管理制度的有效执行情况。</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</si>
  <si>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
一票否决事项：在巡视巡查、监督检查、审计等工作中发现评价期项目存在问题，本项不得分。</t>
  </si>
  <si>
    <t>产出
(25分)</t>
  </si>
  <si>
    <t>产出数量（10分）</t>
  </si>
  <si>
    <t>实际完成率</t>
  </si>
  <si>
    <t>诉讼服务中心配套及智能化建设项目完工进度</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</si>
  <si>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</si>
  <si>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</si>
  <si>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资金收款单位数量</t>
  </si>
  <si>
    <t>≥5个</t>
  </si>
  <si>
    <t>资金收款单位数量≥5个，则得满分，每降低于1个，扣除5%权重分，扣完为止。</t>
  </si>
  <si>
    <t>产出质量（5分）</t>
  </si>
  <si>
    <t>质量达标率</t>
  </si>
  <si>
    <t>项目建设分项验收合格率</t>
  </si>
  <si>
    <t xml:space="preserve">项目完成的质量达标产出数与实际产出数的比率，用以反映和考核项目产出质量目标的实现程度。质量达标率=（质量达标产出数/计划产出数）×100%。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</si>
  <si>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</si>
  <si>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</si>
  <si>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</si>
  <si>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项目建设分项竣工及时率</t>
  </si>
  <si>
    <t>各项目是否均按照计划、文件批复等相关规定及时完成，用以反映和考核项目产出时效目标的实现程度。单个项目采用实际完成时间与计划完成时间相比较，多个项目计算完成及时率=及时完成的项目数/计划项目数*100%</t>
  </si>
  <si>
    <t>单个项目实际完成时间≤计划完成时间得满分，实际完成时间＞计划完成时间则不得分；多个项目完成及时率达100%，则得满分，每低于1%，扣除5%权重分，扣完为止。</t>
  </si>
  <si>
    <t>产出成本
（5分）</t>
  </si>
  <si>
    <t>成本节约率</t>
  </si>
  <si>
    <t>项目建设成本节约率</t>
  </si>
  <si>
    <t xml:space="preserve">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
</t>
  </si>
  <si>
    <t>0%-15%</t>
  </si>
  <si>
    <t>成本节约率大于0%且低于15%，则得满分，每高于（15%）或低于（0%）1%，扣除5%权重分，扣完为止。</t>
  </si>
  <si>
    <t>效益
（40分）</t>
  </si>
  <si>
    <t>项目效益（16分）</t>
  </si>
  <si>
    <t>社会效益</t>
  </si>
  <si>
    <t>推动司法公开，完善诉讼中心服务功能</t>
  </si>
  <si>
    <t>考察项目实施对推动司法公开，完善诉讼中心服务功能的影响。</t>
  </si>
  <si>
    <t>90%-100%</t>
  </si>
  <si>
    <t>效益总分与产出总分挂钩。如产出总得分率为90%（含）-100%，则项目效益得分按×产出得分率计算；产出得分率80%（含）-90%，则项目效益按80%计算；产出得分率60%（含）-80%，则项目效益按60%计算；产出得分率小于60%，则项目效益不得分。</t>
  </si>
  <si>
    <t>强化诉前、立案调解，有效化解涉诉矛盾纠纷</t>
  </si>
  <si>
    <t>考察项目实施对强化诉前、立案调解，有效化解涉诉矛盾纠纷的影响。</t>
  </si>
  <si>
    <t>可持续
影响
（16分）</t>
  </si>
  <si>
    <t>效益
可持续性</t>
  </si>
  <si>
    <t>项目后续运行及发挥效益的影响</t>
  </si>
  <si>
    <t>考察项目后续运行及成效发挥的可持续影响情况。</t>
  </si>
  <si>
    <t>影响深远</t>
  </si>
  <si>
    <t>项目政策影响是从经济、社会和生态效益等方面长远考虑和对未来风险的分析，项目后续运行及成效发挥能够得到可持续发展得满分，未得到可持续发展根据项目计划影响情况可得75%、50%、25%、0的权重分。</t>
  </si>
  <si>
    <t>项目发展机制可持续性</t>
  </si>
  <si>
    <t>项目运转可持续性</t>
  </si>
  <si>
    <t>考察项目运转是否形成了可持续发展的机制。</t>
  </si>
  <si>
    <t>机制完善</t>
  </si>
  <si>
    <t>项目运转形成了可持续发展的机制，是指明确管理机构，明确职责、人员分工、管理制度措施则得满分，少一项则扣除25%的权重分。</t>
  </si>
  <si>
    <t>满意度
（8分）</t>
  </si>
  <si>
    <t>服务对象
满意度</t>
  </si>
  <si>
    <t>服务中心办公人员满意度</t>
  </si>
  <si>
    <t>考察社会公众或服务对象对项目实施效果的满意程度。社会公众或服务对象是指因该项目实施而受到影响的部门（单位）、群体或个人。一般采取社会调查的方式。</t>
  </si>
  <si>
    <t>服务对象满意度达95%，则得满分，每降低1%，扣除5%权重分。</t>
  </si>
  <si>
    <t>合计</t>
  </si>
  <si>
    <t>分值</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</si>
</sst>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Tahoma"/>
      <charset val="134"/>
    </font>
    <font>
      <b/>
      <sz val="11"/>
      <color theme="1"/>
      <name val="仿宋_GB2312"/>
      <charset val="134"/>
    </font>
    <font>
      <sz val="11"/>
      <color theme="1"/>
      <name val="仿宋_GB2312"/>
      <charset val="134"/>
    </font>
    <font>
      <sz val="11"/>
      <color rgb="FFFF0000"/>
      <name val="仿宋_GB2312"/>
      <charset val="134"/>
    </font>
    <font>
      <b/>
      <sz val="16"/>
      <color theme="1"/>
      <name val="仿宋_GB2312"/>
      <charset val="134"/>
    </font>
    <font>
      <sz val="10"/>
      <name val="宋体"/>
      <charset val="134"/>
    </font>
    <font>
      <sz val="11"/>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theme="1"/>
      <name val="Arial"/>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8" borderId="6"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10" borderId="0" applyNumberFormat="0" applyBorder="0" applyAlignment="0" applyProtection="0">
      <alignment vertical="center"/>
    </xf>
    <xf numFmtId="0" fontId="14" fillId="0" borderId="8" applyNumberFormat="0" applyFill="0" applyAlignment="0" applyProtection="0">
      <alignment vertical="center"/>
    </xf>
    <xf numFmtId="0" fontId="11" fillId="11" borderId="0" applyNumberFormat="0" applyBorder="0" applyAlignment="0" applyProtection="0">
      <alignment vertical="center"/>
    </xf>
    <xf numFmtId="0" fontId="20" fillId="12" borderId="9" applyNumberFormat="0" applyAlignment="0" applyProtection="0">
      <alignment vertical="center"/>
    </xf>
    <xf numFmtId="0" fontId="21" fillId="12" borderId="5" applyNumberFormat="0" applyAlignment="0" applyProtection="0">
      <alignment vertical="center"/>
    </xf>
    <xf numFmtId="0" fontId="22" fillId="13" borderId="10"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cellStyleXfs>
  <cellXfs count="30">
    <xf numFmtId="0" fontId="0" fillId="0" borderId="0" xfId="0"/>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4" fillId="0" borderId="0"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9"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 xfId="49"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0" fontId="2" fillId="0" borderId="1" xfId="0" applyNumberFormat="1" applyFont="1" applyBorder="1" applyAlignment="1">
      <alignment horizontal="center" vertical="center" wrapText="1"/>
    </xf>
    <xf numFmtId="0" fontId="3" fillId="0" borderId="0" xfId="0" applyFont="1" applyFill="1" applyAlignment="1">
      <alignment vertical="center"/>
    </xf>
    <xf numFmtId="10" fontId="2" fillId="0" borderId="2" xfId="0" applyNumberFormat="1" applyFont="1" applyBorder="1" applyAlignment="1">
      <alignment horizontal="center" vertical="center" wrapText="1"/>
    </xf>
    <xf numFmtId="10" fontId="2" fillId="0" borderId="3"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tabSelected="1" topLeftCell="A17" workbookViewId="0">
      <selection activeCell="F20" sqref="F20:F21"/>
    </sheetView>
  </sheetViews>
  <sheetFormatPr defaultColWidth="9" defaultRowHeight="13.5"/>
  <cols>
    <col min="1" max="1" width="8.7" style="4" customWidth="1"/>
    <col min="2" max="2" width="9.2" style="5" customWidth="1"/>
    <col min="3" max="3" width="11.9" style="5" customWidth="1"/>
    <col min="4" max="4" width="15.325" style="5" customWidth="1"/>
    <col min="5" max="5" width="6.1" style="5" customWidth="1"/>
    <col min="6" max="6" width="40.6" style="6" customWidth="1"/>
    <col min="7" max="7" width="9.5" style="5" customWidth="1"/>
    <col min="8" max="8" width="53.5" style="4" customWidth="1"/>
    <col min="9" max="9" width="7.2" style="4" customWidth="1"/>
    <col min="10" max="10" width="7.8" style="4" customWidth="1"/>
    <col min="11" max="11" width="27" style="7" customWidth="1"/>
    <col min="12" max="16384" width="9" style="4"/>
  </cols>
  <sheetData>
    <row r="1" ht="42.75" customHeight="1" spans="1:8">
      <c r="A1" s="8" t="s">
        <v>0</v>
      </c>
      <c r="B1" s="8"/>
      <c r="C1" s="8"/>
      <c r="D1" s="8"/>
      <c r="E1" s="8"/>
      <c r="F1" s="8"/>
      <c r="G1" s="8"/>
      <c r="H1" s="8"/>
    </row>
    <row r="2" ht="36" customHeight="1" spans="1:10">
      <c r="A2" s="1" t="s">
        <v>1</v>
      </c>
      <c r="B2" s="1" t="s">
        <v>2</v>
      </c>
      <c r="C2" s="1" t="s">
        <v>3</v>
      </c>
      <c r="D2" s="1" t="s">
        <v>4</v>
      </c>
      <c r="E2" s="1" t="s">
        <v>5</v>
      </c>
      <c r="F2" s="1" t="s">
        <v>6</v>
      </c>
      <c r="G2" s="1" t="s">
        <v>7</v>
      </c>
      <c r="H2" s="1" t="s">
        <v>8</v>
      </c>
      <c r="I2" s="2" t="s">
        <v>9</v>
      </c>
      <c r="J2" s="2" t="s">
        <v>10</v>
      </c>
    </row>
    <row r="3" ht="125.25" customHeight="1" spans="1:10">
      <c r="A3" s="3" t="s">
        <v>11</v>
      </c>
      <c r="B3" s="3" t="s">
        <v>12</v>
      </c>
      <c r="C3" s="3" t="s">
        <v>13</v>
      </c>
      <c r="D3" s="3" t="s">
        <v>14</v>
      </c>
      <c r="E3" s="3">
        <v>1</v>
      </c>
      <c r="F3" s="9" t="s">
        <v>15</v>
      </c>
      <c r="G3" s="3" t="s">
        <v>16</v>
      </c>
      <c r="H3" s="10" t="s">
        <v>17</v>
      </c>
      <c r="I3" s="3">
        <v>1</v>
      </c>
      <c r="J3" s="26">
        <f>I3/E3</f>
        <v>1</v>
      </c>
    </row>
    <row r="4" ht="84" customHeight="1" spans="1:10">
      <c r="A4" s="3"/>
      <c r="B4" s="3"/>
      <c r="C4" s="3" t="s">
        <v>18</v>
      </c>
      <c r="D4" s="3" t="s">
        <v>14</v>
      </c>
      <c r="E4" s="3">
        <v>1</v>
      </c>
      <c r="F4" s="9" t="s">
        <v>19</v>
      </c>
      <c r="G4" s="3" t="s">
        <v>20</v>
      </c>
      <c r="H4" s="10" t="s">
        <v>21</v>
      </c>
      <c r="I4" s="3">
        <v>1</v>
      </c>
      <c r="J4" s="26">
        <f t="shared" ref="J4:J25" si="0">I4/E4</f>
        <v>1</v>
      </c>
    </row>
    <row r="5" ht="81.75" customHeight="1" spans="1:10">
      <c r="A5" s="3"/>
      <c r="B5" s="3" t="s">
        <v>22</v>
      </c>
      <c r="C5" s="3" t="s">
        <v>23</v>
      </c>
      <c r="D5" s="3" t="s">
        <v>14</v>
      </c>
      <c r="E5" s="3">
        <v>2</v>
      </c>
      <c r="F5" s="9" t="s">
        <v>24</v>
      </c>
      <c r="G5" s="3" t="s">
        <v>25</v>
      </c>
      <c r="H5" s="10" t="s">
        <v>26</v>
      </c>
      <c r="I5" s="3">
        <v>2</v>
      </c>
      <c r="J5" s="26">
        <f t="shared" si="0"/>
        <v>1</v>
      </c>
    </row>
    <row r="6" ht="92.25" customHeight="1" spans="1:10">
      <c r="A6" s="3"/>
      <c r="B6" s="3"/>
      <c r="C6" s="3" t="s">
        <v>27</v>
      </c>
      <c r="D6" s="3" t="s">
        <v>14</v>
      </c>
      <c r="E6" s="3">
        <v>2</v>
      </c>
      <c r="F6" s="9" t="s">
        <v>28</v>
      </c>
      <c r="G6" s="3" t="s">
        <v>29</v>
      </c>
      <c r="H6" s="10" t="s">
        <v>30</v>
      </c>
      <c r="I6" s="3">
        <v>2</v>
      </c>
      <c r="J6" s="26">
        <f t="shared" si="0"/>
        <v>1</v>
      </c>
    </row>
    <row r="7" ht="72" customHeight="1" spans="1:10">
      <c r="A7" s="3"/>
      <c r="B7" s="3" t="s">
        <v>31</v>
      </c>
      <c r="C7" s="3" t="s">
        <v>32</v>
      </c>
      <c r="D7" s="3" t="s">
        <v>14</v>
      </c>
      <c r="E7" s="3">
        <v>2</v>
      </c>
      <c r="F7" s="9" t="s">
        <v>33</v>
      </c>
      <c r="G7" s="3" t="s">
        <v>34</v>
      </c>
      <c r="H7" s="10" t="s">
        <v>35</v>
      </c>
      <c r="I7" s="3">
        <v>2</v>
      </c>
      <c r="J7" s="26">
        <f t="shared" si="0"/>
        <v>1</v>
      </c>
    </row>
    <row r="8" ht="60.6" customHeight="1" spans="1:10">
      <c r="A8" s="3"/>
      <c r="B8" s="3"/>
      <c r="C8" s="3" t="s">
        <v>36</v>
      </c>
      <c r="D8" s="3" t="s">
        <v>14</v>
      </c>
      <c r="E8" s="3">
        <v>2</v>
      </c>
      <c r="F8" s="9" t="s">
        <v>37</v>
      </c>
      <c r="G8" s="3" t="s">
        <v>25</v>
      </c>
      <c r="H8" s="10" t="s">
        <v>38</v>
      </c>
      <c r="I8" s="3">
        <v>2</v>
      </c>
      <c r="J8" s="26">
        <f t="shared" si="0"/>
        <v>1</v>
      </c>
    </row>
    <row r="9" ht="73.5" customHeight="1" spans="1:10">
      <c r="A9" s="3" t="s">
        <v>39</v>
      </c>
      <c r="B9" s="3" t="s">
        <v>40</v>
      </c>
      <c r="C9" s="3" t="s">
        <v>41</v>
      </c>
      <c r="D9" s="3" t="s">
        <v>14</v>
      </c>
      <c r="E9" s="3">
        <v>1</v>
      </c>
      <c r="F9" s="9" t="s">
        <v>42</v>
      </c>
      <c r="G9" s="11">
        <v>1</v>
      </c>
      <c r="H9" s="10" t="s">
        <v>43</v>
      </c>
      <c r="I9" s="3">
        <v>1</v>
      </c>
      <c r="J9" s="26">
        <f t="shared" si="0"/>
        <v>1</v>
      </c>
    </row>
    <row r="10" ht="58.5" customHeight="1" spans="1:12">
      <c r="A10" s="3"/>
      <c r="B10" s="3"/>
      <c r="C10" s="3" t="s">
        <v>44</v>
      </c>
      <c r="D10" s="3" t="s">
        <v>14</v>
      </c>
      <c r="E10" s="3">
        <v>5</v>
      </c>
      <c r="F10" s="9" t="s">
        <v>45</v>
      </c>
      <c r="G10" s="11">
        <v>1</v>
      </c>
      <c r="H10" s="9" t="s">
        <v>46</v>
      </c>
      <c r="I10" s="3">
        <v>5</v>
      </c>
      <c r="J10" s="26">
        <f t="shared" si="0"/>
        <v>1</v>
      </c>
      <c r="K10" s="27"/>
      <c r="L10" s="7"/>
    </row>
    <row r="11" ht="142.5" customHeight="1" spans="1:10">
      <c r="A11" s="3"/>
      <c r="B11" s="3"/>
      <c r="C11" s="3" t="s">
        <v>47</v>
      </c>
      <c r="D11" s="3" t="s">
        <v>14</v>
      </c>
      <c r="E11" s="3">
        <v>2</v>
      </c>
      <c r="F11" s="9" t="s">
        <v>48</v>
      </c>
      <c r="G11" s="3" t="s">
        <v>49</v>
      </c>
      <c r="H11" s="10" t="s">
        <v>50</v>
      </c>
      <c r="I11" s="3">
        <v>2</v>
      </c>
      <c r="J11" s="26">
        <f t="shared" si="0"/>
        <v>1</v>
      </c>
    </row>
    <row r="12" ht="102.75" customHeight="1" spans="1:10">
      <c r="A12" s="3"/>
      <c r="B12" s="3" t="s">
        <v>51</v>
      </c>
      <c r="C12" s="3" t="s">
        <v>52</v>
      </c>
      <c r="D12" s="3" t="s">
        <v>14</v>
      </c>
      <c r="E12" s="3">
        <v>6</v>
      </c>
      <c r="F12" s="9" t="s">
        <v>53</v>
      </c>
      <c r="G12" s="3" t="s">
        <v>54</v>
      </c>
      <c r="H12" s="9" t="s">
        <v>55</v>
      </c>
      <c r="I12" s="3">
        <v>6</v>
      </c>
      <c r="J12" s="26">
        <f t="shared" si="0"/>
        <v>1</v>
      </c>
    </row>
    <row r="13" ht="102.75" customHeight="1" spans="1:10">
      <c r="A13" s="3"/>
      <c r="B13" s="3"/>
      <c r="C13" s="3" t="s">
        <v>56</v>
      </c>
      <c r="D13" s="3"/>
      <c r="E13" s="3">
        <v>5</v>
      </c>
      <c r="F13" s="9" t="s">
        <v>57</v>
      </c>
      <c r="G13" s="3" t="s">
        <v>58</v>
      </c>
      <c r="H13" s="10" t="s">
        <v>59</v>
      </c>
      <c r="I13" s="3">
        <v>5</v>
      </c>
      <c r="J13" s="26">
        <f t="shared" si="0"/>
        <v>1</v>
      </c>
    </row>
    <row r="14" ht="130.95" customHeight="1" spans="1:10">
      <c r="A14" s="3"/>
      <c r="B14" s="3"/>
      <c r="C14" s="3" t="s">
        <v>60</v>
      </c>
      <c r="D14" s="3" t="s">
        <v>14</v>
      </c>
      <c r="E14" s="3">
        <v>6</v>
      </c>
      <c r="F14" s="9" t="s">
        <v>61</v>
      </c>
      <c r="G14" s="3" t="s">
        <v>58</v>
      </c>
      <c r="H14" s="10" t="s">
        <v>62</v>
      </c>
      <c r="I14" s="3">
        <v>6</v>
      </c>
      <c r="J14" s="26">
        <f t="shared" si="0"/>
        <v>1</v>
      </c>
    </row>
    <row r="15" ht="81" customHeight="1" spans="1:10">
      <c r="A15" s="3" t="s">
        <v>63</v>
      </c>
      <c r="B15" s="12" t="s">
        <v>64</v>
      </c>
      <c r="C15" s="12" t="s">
        <v>65</v>
      </c>
      <c r="D15" s="13" t="s">
        <v>66</v>
      </c>
      <c r="E15" s="3">
        <v>5</v>
      </c>
      <c r="F15" s="12" t="s">
        <v>67</v>
      </c>
      <c r="G15" s="11">
        <v>1</v>
      </c>
      <c r="H15" s="10" t="s">
        <v>68</v>
      </c>
      <c r="I15" s="3">
        <v>5</v>
      </c>
      <c r="J15" s="26">
        <f t="shared" si="0"/>
        <v>1</v>
      </c>
    </row>
    <row r="16" ht="63" customHeight="1" spans="1:10">
      <c r="A16" s="3"/>
      <c r="B16" s="14"/>
      <c r="C16" s="14"/>
      <c r="D16" s="13" t="s">
        <v>69</v>
      </c>
      <c r="E16" s="3">
        <v>5</v>
      </c>
      <c r="F16" s="15"/>
      <c r="G16" s="16" t="s">
        <v>70</v>
      </c>
      <c r="H16" s="10" t="s">
        <v>71</v>
      </c>
      <c r="I16" s="3">
        <v>5</v>
      </c>
      <c r="J16" s="26">
        <f t="shared" si="0"/>
        <v>1</v>
      </c>
    </row>
    <row r="17" ht="126" customHeight="1" spans="1:10">
      <c r="A17" s="3"/>
      <c r="B17" s="17" t="s">
        <v>72</v>
      </c>
      <c r="C17" s="3" t="s">
        <v>73</v>
      </c>
      <c r="D17" s="13" t="s">
        <v>74</v>
      </c>
      <c r="E17" s="3">
        <v>5</v>
      </c>
      <c r="F17" s="18" t="s">
        <v>75</v>
      </c>
      <c r="G17" s="11">
        <v>1</v>
      </c>
      <c r="H17" s="10" t="s">
        <v>76</v>
      </c>
      <c r="I17" s="3">
        <v>5</v>
      </c>
      <c r="J17" s="26">
        <f t="shared" si="0"/>
        <v>1</v>
      </c>
    </row>
    <row r="18" ht="114.75" customHeight="1" spans="1:10">
      <c r="A18" s="3"/>
      <c r="B18" s="17" t="s">
        <v>77</v>
      </c>
      <c r="C18" s="3" t="s">
        <v>78</v>
      </c>
      <c r="D18" s="13" t="s">
        <v>79</v>
      </c>
      <c r="E18" s="3">
        <v>5</v>
      </c>
      <c r="F18" s="9" t="s">
        <v>80</v>
      </c>
      <c r="G18" s="11">
        <v>1</v>
      </c>
      <c r="H18" s="10" t="s">
        <v>81</v>
      </c>
      <c r="I18" s="3">
        <v>5</v>
      </c>
      <c r="J18" s="26">
        <f t="shared" si="0"/>
        <v>1</v>
      </c>
    </row>
    <row r="19" ht="121.5" spans="1:10">
      <c r="A19" s="3"/>
      <c r="B19" s="17" t="s">
        <v>82</v>
      </c>
      <c r="C19" s="3" t="s">
        <v>83</v>
      </c>
      <c r="D19" s="13" t="s">
        <v>84</v>
      </c>
      <c r="E19" s="3">
        <v>5</v>
      </c>
      <c r="F19" s="9" t="s">
        <v>85</v>
      </c>
      <c r="G19" s="3" t="s">
        <v>86</v>
      </c>
      <c r="H19" s="10" t="s">
        <v>87</v>
      </c>
      <c r="I19" s="3">
        <v>5</v>
      </c>
      <c r="J19" s="26">
        <f t="shared" si="0"/>
        <v>1</v>
      </c>
    </row>
    <row r="20" ht="41.25" customHeight="1" spans="1:10">
      <c r="A20" s="3" t="s">
        <v>88</v>
      </c>
      <c r="B20" s="3" t="s">
        <v>89</v>
      </c>
      <c r="C20" s="12" t="s">
        <v>90</v>
      </c>
      <c r="D20" s="13" t="s">
        <v>91</v>
      </c>
      <c r="E20" s="3">
        <v>8</v>
      </c>
      <c r="F20" s="13" t="s">
        <v>92</v>
      </c>
      <c r="G20" s="19" t="s">
        <v>93</v>
      </c>
      <c r="H20" s="9" t="s">
        <v>94</v>
      </c>
      <c r="I20" s="3">
        <v>8</v>
      </c>
      <c r="J20" s="28">
        <f t="shared" si="0"/>
        <v>1</v>
      </c>
    </row>
    <row r="21" ht="41.25" customHeight="1" spans="1:10">
      <c r="A21" s="3"/>
      <c r="B21" s="3"/>
      <c r="C21" s="15"/>
      <c r="D21" s="13" t="s">
        <v>95</v>
      </c>
      <c r="E21" s="3">
        <v>8</v>
      </c>
      <c r="F21" s="13" t="s">
        <v>96</v>
      </c>
      <c r="G21" s="20"/>
      <c r="H21" s="9"/>
      <c r="I21" s="3">
        <v>8</v>
      </c>
      <c r="J21" s="29"/>
    </row>
    <row r="22" ht="61.95" customHeight="1" spans="1:10">
      <c r="A22" s="3"/>
      <c r="B22" s="3" t="s">
        <v>97</v>
      </c>
      <c r="C22" s="3" t="s">
        <v>98</v>
      </c>
      <c r="D22" s="13" t="s">
        <v>99</v>
      </c>
      <c r="E22" s="3">
        <v>8</v>
      </c>
      <c r="F22" s="9" t="s">
        <v>100</v>
      </c>
      <c r="G22" s="21" t="s">
        <v>101</v>
      </c>
      <c r="H22" s="10" t="s">
        <v>102</v>
      </c>
      <c r="I22" s="3">
        <v>8</v>
      </c>
      <c r="J22" s="26">
        <f>I22/E22</f>
        <v>1</v>
      </c>
    </row>
    <row r="23" ht="58.95" customHeight="1" spans="1:10">
      <c r="A23" s="3"/>
      <c r="B23" s="3"/>
      <c r="C23" s="3" t="s">
        <v>103</v>
      </c>
      <c r="D23" s="13" t="s">
        <v>104</v>
      </c>
      <c r="E23" s="3">
        <v>8</v>
      </c>
      <c r="F23" s="9" t="s">
        <v>105</v>
      </c>
      <c r="G23" s="21" t="s">
        <v>106</v>
      </c>
      <c r="H23" s="10" t="s">
        <v>107</v>
      </c>
      <c r="I23" s="3">
        <v>8</v>
      </c>
      <c r="J23" s="26">
        <f>I23/E23</f>
        <v>1</v>
      </c>
    </row>
    <row r="24" ht="65.25" customHeight="1" spans="1:10">
      <c r="A24" s="3"/>
      <c r="B24" s="3" t="s">
        <v>108</v>
      </c>
      <c r="C24" s="3" t="s">
        <v>109</v>
      </c>
      <c r="D24" s="13" t="s">
        <v>110</v>
      </c>
      <c r="E24" s="3">
        <v>8</v>
      </c>
      <c r="F24" s="9" t="s">
        <v>111</v>
      </c>
      <c r="G24" s="22">
        <v>0.95</v>
      </c>
      <c r="H24" s="23" t="s">
        <v>112</v>
      </c>
      <c r="I24" s="3">
        <v>8</v>
      </c>
      <c r="J24" s="26">
        <f>I24/E24</f>
        <v>1</v>
      </c>
    </row>
    <row r="25" ht="25.5" customHeight="1" spans="1:10">
      <c r="A25" s="24" t="s">
        <v>113</v>
      </c>
      <c r="B25" s="24"/>
      <c r="C25" s="24"/>
      <c r="D25" s="24"/>
      <c r="E25" s="24">
        <v>100</v>
      </c>
      <c r="F25" s="25"/>
      <c r="G25" s="24"/>
      <c r="H25" s="24"/>
      <c r="I25" s="24">
        <f>SUM(I3:I24)</f>
        <v>100</v>
      </c>
      <c r="J25" s="26">
        <f>I25/E25</f>
        <v>1</v>
      </c>
    </row>
  </sheetData>
  <mergeCells count="20">
    <mergeCell ref="A1:H1"/>
    <mergeCell ref="A25:D25"/>
    <mergeCell ref="A3:A8"/>
    <mergeCell ref="A9:A14"/>
    <mergeCell ref="A15:A19"/>
    <mergeCell ref="A20:A24"/>
    <mergeCell ref="B3:B4"/>
    <mergeCell ref="B5:B6"/>
    <mergeCell ref="B7:B8"/>
    <mergeCell ref="B9:B11"/>
    <mergeCell ref="B12:B14"/>
    <mergeCell ref="B15:B16"/>
    <mergeCell ref="B20:B21"/>
    <mergeCell ref="B22:B23"/>
    <mergeCell ref="C15:C16"/>
    <mergeCell ref="C20:C21"/>
    <mergeCell ref="F15:F16"/>
    <mergeCell ref="G20:G21"/>
    <mergeCell ref="H20:H21"/>
    <mergeCell ref="J20:J21"/>
  </mergeCells>
  <printOptions horizontalCentered="1"/>
  <pageMargins left="0.393700787401575" right="0.393700787401575" top="0.354330708661417" bottom="0.354330708661417" header="0.31496062992126" footer="0.118110236220472"/>
  <pageSetup paperSize="9" scale="85" fitToHeight="5"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L11" sqref="L11"/>
    </sheetView>
  </sheetViews>
  <sheetFormatPr defaultColWidth="8.8" defaultRowHeight="14.25" outlineLevelRow="6" outlineLevelCol="6"/>
  <sheetData>
    <row r="1" ht="27" spans="1:7">
      <c r="A1" s="1" t="s">
        <v>1</v>
      </c>
      <c r="B1" s="1" t="s">
        <v>114</v>
      </c>
      <c r="C1" s="1" t="s">
        <v>2</v>
      </c>
      <c r="D1" s="1" t="s">
        <v>114</v>
      </c>
      <c r="E1" s="1" t="s">
        <v>3</v>
      </c>
      <c r="F1" s="1"/>
      <c r="G1" s="2" t="s">
        <v>9</v>
      </c>
    </row>
    <row r="2" ht="27" spans="1:7">
      <c r="A2" s="3" t="s">
        <v>11</v>
      </c>
      <c r="B2" s="3"/>
      <c r="C2" s="3" t="s">
        <v>12</v>
      </c>
      <c r="D2" s="3"/>
      <c r="E2" s="3" t="s">
        <v>13</v>
      </c>
      <c r="F2" s="3"/>
      <c r="G2" s="3">
        <v>1</v>
      </c>
    </row>
    <row r="3" ht="27" spans="1:7">
      <c r="A3" s="3"/>
      <c r="B3" s="3"/>
      <c r="C3" s="3"/>
      <c r="D3" s="3"/>
      <c r="E3" s="3" t="s">
        <v>18</v>
      </c>
      <c r="F3" s="3"/>
      <c r="G3" s="3">
        <v>1</v>
      </c>
    </row>
    <row r="4" ht="27" spans="1:7">
      <c r="A4" s="3"/>
      <c r="B4" s="3"/>
      <c r="C4" s="3" t="s">
        <v>22</v>
      </c>
      <c r="D4" s="3"/>
      <c r="E4" s="3" t="s">
        <v>23</v>
      </c>
      <c r="F4" s="3"/>
      <c r="G4" s="3">
        <v>2</v>
      </c>
    </row>
    <row r="5" ht="27" spans="1:7">
      <c r="A5" s="3"/>
      <c r="B5" s="3"/>
      <c r="C5" s="3"/>
      <c r="D5" s="3"/>
      <c r="E5" s="3" t="s">
        <v>27</v>
      </c>
      <c r="F5" s="3"/>
      <c r="G5" s="3">
        <v>2</v>
      </c>
    </row>
    <row r="6" ht="27" spans="1:7">
      <c r="A6" s="3"/>
      <c r="B6" s="3"/>
      <c r="C6" s="3" t="s">
        <v>31</v>
      </c>
      <c r="D6" s="3"/>
      <c r="E6" s="3" t="s">
        <v>32</v>
      </c>
      <c r="F6" s="3"/>
      <c r="G6" s="3">
        <v>2</v>
      </c>
    </row>
    <row r="7" ht="27" spans="1:7">
      <c r="A7" s="3"/>
      <c r="B7" s="3"/>
      <c r="C7" s="3"/>
      <c r="D7" s="3"/>
      <c r="E7" s="3" t="s">
        <v>36</v>
      </c>
      <c r="F7" s="3"/>
      <c r="G7" s="3">
        <v>2</v>
      </c>
    </row>
  </sheetData>
  <mergeCells count="4">
    <mergeCell ref="A2:A7"/>
    <mergeCell ref="C2:C3"/>
    <mergeCell ref="C4:C5"/>
    <mergeCell ref="C6:C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项目支出指标体系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猫的薄荷糖</cp:lastModifiedBy>
  <dcterms:created xsi:type="dcterms:W3CDTF">2008-09-11T17:22:00Z</dcterms:created>
  <cp:lastPrinted>2023-03-28T06:08:00Z</cp:lastPrinted>
  <dcterms:modified xsi:type="dcterms:W3CDTF">2023-07-12T07:14:27Z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79A5BE596FF44DA489B4DC187739C1FD</vt:lpwstr>
  </property>
  <property fmtid="{D5CDD505-2E9C-101B-9397-08002B2CF9AE}" pid="3" name="KSOProductBuildVer">
    <vt:lpwstr>2052-11.1.0.14309</vt:lpwstr>
  </property>
  <property fmtid="{D5CDD505-2E9C-101B-9397-08002B2CF9AE}" pid="4" name="KSOReadingLayout">
    <vt:bool>true</vt:bool>
  </property>
</Properties>
</file>